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FORAL DE NAVARRA\NAVARRA\"/>
    </mc:Choice>
  </mc:AlternateContent>
  <xr:revisionPtr revIDLastSave="0" documentId="8_{24DDDE60-88A8-4E6C-9BB1-C35B3024B457}" xr6:coauthVersionLast="47" xr6:coauthVersionMax="47" xr10:uidLastSave="{00000000-0000-0000-0000-000000000000}"/>
  <bookViews>
    <workbookView xWindow="20" yWindow="740" windowWidth="19180" windowHeight="10060" xr2:uid="{14CB2A85-755A-40B1-B824-CD1EDC5F932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<sst xmlns="http://schemas.openxmlformats.org/spreadsheetml/2006/main" count="280" uniqueCount="208">
  <si>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</si>
  <si>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</si>
  <si>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</si>
  <si>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</si>
  <si>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</si>
  <si>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</si>
  <si>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</si>
  <si>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</si>
  <si>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</si>
  <si>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</si>
  <si>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</si>
  <si>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</si>
  <si>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</si>
  <si>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</si>
  <si>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TUDELA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</si>
  <si>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</si>
  <si>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</si>
  <si>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</si>
  <si>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</si>
  <si>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</si>
  <si>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</si>
  <si>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</si>
  <si>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</si>
  <si>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</si>
  <si>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</si>
  <si>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</si>
  <si>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</si>
  <si>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</si>
  <si>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</si>
  <si>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</si>
  <si>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</si>
  <si>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</si>
  <si>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</si>
  <si>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</si>
  <si>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</si>
  <si>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</si>
  <si>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Ablitas</t>
  </si>
  <si>
    <t>Arguedas</t>
  </si>
  <si>
    <t>Barillas</t>
  </si>
  <si>
    <t>Buñuel</t>
  </si>
  <si>
    <t>Cabanillas</t>
  </si>
  <si>
    <t>Cadreita</t>
  </si>
  <si>
    <t>Carcastillo</t>
  </si>
  <si>
    <t>Cascante</t>
  </si>
  <si>
    <t>Castejón</t>
  </si>
  <si>
    <t>Cintruénigo</t>
  </si>
  <si>
    <t>Corella</t>
  </si>
  <si>
    <t>Cortes</t>
  </si>
  <si>
    <t>Fitero</t>
  </si>
  <si>
    <t>Fontellas</t>
  </si>
  <si>
    <t>Fustiñana</t>
  </si>
  <si>
    <t>Mélida</t>
  </si>
  <si>
    <t>Monteagudo</t>
  </si>
  <si>
    <t>Murchante</t>
  </si>
  <si>
    <t>Ribaforada</t>
  </si>
  <si>
    <t>Tudela</t>
  </si>
  <si>
    <t>Tulebras</t>
  </si>
  <si>
    <t>Valtierra</t>
  </si>
  <si>
    <t>Villafranca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</si>
  <si>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</si>
  <si>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</si>
  <si>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</si>
  <si>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</si>
  <si>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</si>
  <si>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</si>
  <si>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</si>
  <si>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</si>
  <si>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</si>
  <si>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</si>
  <si>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</si>
  <si>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</si>
  <si>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</si>
  <si>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</si>
  <si>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</si>
  <si>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</si>
  <si>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</si>
  <si>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</si>
  <si>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</si>
  <si>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</si>
  <si>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</si>
  <si>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</si>
  <si>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</si>
  <si>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</si>
  <si>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</si>
  <si>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</si>
  <si>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Argelia</t>
  </si>
  <si>
    <t>Ecuador</t>
  </si>
  <si>
    <t>Portugal</t>
  </si>
  <si>
    <t>Bulgaria</t>
  </si>
  <si>
    <t>Brasil</t>
  </si>
  <si>
    <t>Peru</t>
  </si>
  <si>
    <t>Senegal</t>
  </si>
  <si>
    <t>Nigeria</t>
  </si>
  <si>
    <t>Republica Dominicana</t>
  </si>
  <si>
    <t>Nicaragua</t>
  </si>
  <si>
    <t>Bolivia</t>
  </si>
  <si>
    <t>Venezuela</t>
  </si>
  <si>
    <t>Ucrania</t>
  </si>
  <si>
    <t>China</t>
  </si>
  <si>
    <t>Lituania</t>
  </si>
  <si>
    <t>Italia</t>
  </si>
  <si>
    <t>Mali</t>
  </si>
  <si>
    <t>Honduras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</si>
  <si>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</si>
  <si>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</si>
  <si>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</si>
  <si>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</si>
  <si>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</si>
  <si>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</si>
  <si>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</si>
  <si>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</si>
  <si>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</si>
  <si>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</si>
  <si>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</si>
  <si>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</si>
  <si>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</si>
  <si>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</si>
  <si>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</si>
  <si>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</si>
  <si>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</si>
  <si>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</si>
  <si>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</si>
  <si>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</si>
  <si>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</si>
  <si>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</si>
  <si>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</si>
  <si>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</si>
  <si>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</si>
  <si>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</si>
  <si>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</si>
  <si>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</si>
  <si>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</si>
  <si>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</si>
  <si>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</si>
  <si>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</si>
  <si>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</si>
  <si>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</si>
  <si>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</si>
  <si>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</si>
  <si>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</si>
  <si>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</si>
  <si>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</si>
  <si>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</si>
  <si>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</si>
  <si>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</si>
  <si>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</si>
  <si>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</si>
  <si>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</si>
  <si>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</si>
  <si>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</si>
  <si>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</si>
  <si>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</si>
  <si>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</si>
  <si>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</si>
  <si>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</si>
  <si>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</si>
  <si>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</si>
  <si>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</si>
  <si>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</si>
  <si>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</si>
  <si>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</si>
  <si>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</si>
  <si>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</si>
  <si>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</si>
  <si>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</si>
  <si>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</si>
  <si>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</si>
  <si>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</si>
  <si>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</si>
  <si>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</si>
  <si>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</si>
  <si>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</si>
  <si>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</si>
  <si>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</si>
  <si>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</si>
  <si>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</si>
  <si>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</si>
  <si>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</si>
  <si>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</si>
  <si>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</si>
  <si>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</si>
  <si>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</si>
  <si>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</si>
  <si>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</si>
  <si>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</si>
  <si>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</si>
  <si>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</si>
  <si>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</si>
  <si>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</si>
  <si>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Navarra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</si>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</sst>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95D0943-EF75-4C34-92F3-E8919C43C59F}"/>
    <cellStyle name="Normal" xfId="0" builtinId="0"/>
    <cellStyle name="Normal 2" xfId="1" xr:uid="{E3BFDCE9-547C-422E-80CE-35FB18572255}"/>
    <cellStyle name="Porcentaje 2" xfId="2" xr:uid="{028B7A29-445A-48DB-A30F-248A72AA0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D6-4385-9460-FB86A18DB6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D6-4385-9460-FB86A18DB6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D6-4385-9460-FB86A18DB6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D6-4385-9460-FB86A18DB6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2D6-4385-9460-FB86A18D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87337</c:v>
              </c:pt>
              <c:pt idx="1">
                <c:v>88784</c:v>
              </c:pt>
              <c:pt idx="2">
                <c:v>89685</c:v>
              </c:pt>
              <c:pt idx="3">
                <c:v>91010</c:v>
              </c:pt>
              <c:pt idx="4">
                <c:v>92014</c:v>
              </c:pt>
              <c:pt idx="5">
                <c:v>92013</c:v>
              </c:pt>
              <c:pt idx="6">
                <c:v>94690</c:v>
              </c:pt>
              <c:pt idx="7">
                <c:v>96559</c:v>
              </c:pt>
              <c:pt idx="8">
                <c:v>97457</c:v>
              </c:pt>
              <c:pt idx="9">
                <c:v>97576</c:v>
              </c:pt>
              <c:pt idx="10" formatCode="#,##0">
                <c:v>97099</c:v>
              </c:pt>
              <c:pt idx="11" formatCode="#,##0">
                <c:v>96593</c:v>
              </c:pt>
              <c:pt idx="12" formatCode="#,##0">
                <c:v>95406</c:v>
              </c:pt>
              <c:pt idx="13" formatCode="#,##0">
                <c:v>95419</c:v>
              </c:pt>
              <c:pt idx="14" formatCode="#,##0">
                <c:v>95074</c:v>
              </c:pt>
              <c:pt idx="15" formatCode="#,##0">
                <c:v>95218</c:v>
              </c:pt>
              <c:pt idx="16" formatCode="#,##0">
                <c:v>95750</c:v>
              </c:pt>
              <c:pt idx="17" formatCode="#,##0">
                <c:v>96925</c:v>
              </c:pt>
              <c:pt idx="18" formatCode="#,##0">
                <c:v>98328</c:v>
              </c:pt>
              <c:pt idx="19" formatCode="#,##0">
                <c:v>98585</c:v>
              </c:pt>
              <c:pt idx="20" formatCode="#,##0">
                <c:v>99121</c:v>
              </c:pt>
              <c:pt idx="21" formatCode="#,##0">
                <c:v>100527</c:v>
              </c:pt>
              <c:pt idx="22" formatCode="#,##0">
                <c:v>101725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41-4681-BF3B-1536B553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B12-48EB-9C49-E79AFDACACF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B12-48EB-9C49-E79AFDACA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35-4E06-9472-97CF1955A25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35-4E06-9472-97CF1955A25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135-4E06-9472-97CF1955A25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135-4E06-9472-97CF1955A25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135-4E06-9472-97CF1955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85-42AE-A2C0-31D0506162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85-42AE-A2C0-31D0506162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85-42AE-A2C0-31D0506162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85-42AE-A2C0-31D05061629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085-42AE-A2C0-31D050616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1B-4024-9336-1184F8DF3D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A1B-4024-9336-1184F8DF3DE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A1B-4024-9336-1184F8DF3DE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1B-4024-9336-1184F8DF3D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A1B-4024-9336-1184F8DF3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ED-4240-B61C-17AFCC8746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ED-4240-B61C-17AFCC8746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ED-4240-B61C-17AFCC8746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ED-4240-B61C-17AFCC87463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D-4240-B61C-17AFCC87463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ED-4240-B61C-17AFCC8746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CED-4240-B61C-17AFCC874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7F11AC-725C-4926-8658-6EDA82937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921FCF-8F2C-4F0D-90DF-4E35157EC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96E556-BFA3-4F58-B9CB-8FFF5565C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1DDD044-2B9C-4620-BF76-6B6E2B050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119FBC-8084-487B-831B-3FB6DDB04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F56FEC-1799-478B-9C90-1857B08B0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026FE14-5A29-4EE6-9466-BC7026B02C1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FEBA6D4-7CFC-4842-81B6-A5217C632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7BCF0A7-5786-4E2C-80B4-4A3B02A2E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7B8D5A-D768-4F3C-B6C2-55FD2EE95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EE21257-6913-4F68-B833-77144F27A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943A8E3-7D0D-4870-9D0C-3F26E91A3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1B06BCC-2B7D-462E-B7F0-CD7E8A4D6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9F61F6-8A67-4FD6-9B3E-35B47CA0B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5F31C2-3469-4B5E-A708-9D4CA6B45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808EACE-4B49-4ADE-B24A-0AEC3D0D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62D30AF-7DDA-464D-8CAA-49B8D8E35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44084CB-D047-4817-B764-FC9676CD4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72C8812-2B05-46DA-B968-E56C10BE8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AE048C4-468E-48CB-A4CE-E43F4828C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1CEFD5-B9FA-48E3-94AA-7DB8CCA31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CD16-9BD1-4A14-BD26-18D89277BA2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TUDELA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55F18F5-0D6B-4644-83E5-D2BE08209E11}"/>
    <hyperlink ref="B14:C14" location="Municipios!A1" display="Municipios" xr:uid="{5F0C7366-2F66-426A-8D06-4BE0FFE3D532}"/>
    <hyperlink ref="B16:C16" location="'Datos Demograficos'!A1" display="Datos Demograficos" xr:uid="{14EB4CCF-7B78-4A6A-B30A-6D08DB6D2DC1}"/>
    <hyperlink ref="B18:C18" location="Nacionalidades!A1" display="Nacionalidades" xr:uid="{4AA18D23-51FA-4773-9B67-DA49FF25364B}"/>
    <hyperlink ref="H18:I18" location="Trabajo!A1" display="Trabajo" xr:uid="{9AB6E820-580B-411A-B91B-9E21A51BC008}"/>
    <hyperlink ref="E12:F12" location="'Datos Economicos'!A1" display="Datos Económicos" xr:uid="{66D78B3D-FBA3-4738-AC30-0FBE31652AA5}"/>
    <hyperlink ref="E14" location="Trafico!A1" display="Tráfico" xr:uid="{DC0AA4A2-AD3F-4D36-9ADD-00512144948C}"/>
    <hyperlink ref="E16:F16" location="'Plazas Turisticas'!A1" display="Plazas Turisticas" xr:uid="{0EAC7BAD-E42A-4A05-ABB8-F6AE947B136F}"/>
    <hyperlink ref="E18:F18" location="Bancos!A1" display="Bancos" xr:uid="{4E09E8D2-5438-4B99-8C15-526298F2B8D1}"/>
    <hyperlink ref="H12" location="Presupuestos!A1" display="Presupuestos" xr:uid="{694C97A7-FCFF-4FED-BE15-CDE0957B0310}"/>
    <hyperlink ref="H14" location="'Datos Catastrales'!A1" display="Datos Catastrales" xr:uid="{07BAE267-7743-4F0E-8C30-78D67F39ADC1}"/>
    <hyperlink ref="H16:I16" location="Hacienda!A1" display="Hacienda" xr:uid="{191A6084-47FE-4A82-B5DB-C269B28FC85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22BD-6F25-49B2-80AD-94F53F39F5E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114</v>
      </c>
      <c r="C14" s="101" t="s">
        <v>12</v>
      </c>
      <c r="D14" s="101" t="s">
        <v>154</v>
      </c>
      <c r="E14" s="101" t="s">
        <v>155</v>
      </c>
      <c r="F14" s="101" t="s">
        <v>156</v>
      </c>
      <c r="G14" s="102" t="s">
        <v>157</v>
      </c>
      <c r="H14" s="23"/>
    </row>
    <row r="15" spans="1:8" ht="33" customHeight="1" thickBot="1" x14ac:dyDescent="0.35">
      <c r="A15" s="20"/>
      <c r="B15" s="117">
        <v>95</v>
      </c>
      <c r="C15" s="115">
        <v>68</v>
      </c>
      <c r="D15" s="115">
        <v>0</v>
      </c>
      <c r="E15" s="115">
        <v>25</v>
      </c>
      <c r="F15" s="115">
        <v>0</v>
      </c>
      <c r="G15" s="116">
        <v>2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159</v>
      </c>
      <c r="F20" s="129">
        <v>409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160</v>
      </c>
      <c r="F22" s="130">
        <v>4.0685586956737988E-3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161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162</v>
      </c>
      <c r="F26" s="130">
        <v>8.6956521739130432E-2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91C8D71-6AC1-4A44-ADC7-57F42B218EF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87104-47BB-46C0-88B2-E78ED94777FA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165</v>
      </c>
      <c r="C15" s="132" t="s">
        <v>166</v>
      </c>
      <c r="D15" s="132" t="s">
        <v>167</v>
      </c>
      <c r="E15" s="132" t="s">
        <v>168</v>
      </c>
      <c r="F15" s="132" t="s">
        <v>169</v>
      </c>
      <c r="G15" s="132" t="s">
        <v>170</v>
      </c>
      <c r="H15" s="132" t="s">
        <v>171</v>
      </c>
      <c r="I15" s="132" t="s">
        <v>172</v>
      </c>
      <c r="J15" s="132" t="s">
        <v>173</v>
      </c>
      <c r="K15" s="133" t="s">
        <v>174</v>
      </c>
      <c r="L15" s="134"/>
    </row>
    <row r="16" spans="1:12" ht="32.25" customHeight="1" thickBot="1" x14ac:dyDescent="0.35">
      <c r="A16" s="20"/>
      <c r="B16" s="135">
        <v>17795.752479999999</v>
      </c>
      <c r="C16" s="136">
        <v>3135.5152600000001</v>
      </c>
      <c r="D16" s="136">
        <v>15553.846720000001</v>
      </c>
      <c r="E16" s="136">
        <v>30032.282380000004</v>
      </c>
      <c r="F16" s="136">
        <v>3028.5099999999998</v>
      </c>
      <c r="G16" s="136">
        <v>2976.3125199999999</v>
      </c>
      <c r="H16" s="136">
        <v>957.90008</v>
      </c>
      <c r="I16" s="136">
        <v>0</v>
      </c>
      <c r="J16" s="136">
        <v>2016.9311699999998</v>
      </c>
      <c r="K16" s="137">
        <v>75497.050610000006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176</v>
      </c>
      <c r="C19" s="132" t="s">
        <v>177</v>
      </c>
      <c r="D19" s="132" t="s">
        <v>178</v>
      </c>
      <c r="E19" s="132" t="s">
        <v>179</v>
      </c>
      <c r="F19" s="132" t="s">
        <v>180</v>
      </c>
      <c r="G19" s="132" t="s">
        <v>171</v>
      </c>
      <c r="H19" s="132" t="s">
        <v>172</v>
      </c>
      <c r="I19" s="132" t="s">
        <v>173</v>
      </c>
      <c r="J19" s="132" t="s">
        <v>181</v>
      </c>
      <c r="L19" s="23"/>
    </row>
    <row r="20" spans="1:12" ht="32.25" customHeight="1" thickBot="1" x14ac:dyDescent="0.35">
      <c r="A20" s="20"/>
      <c r="B20" s="135">
        <v>32874.926250000004</v>
      </c>
      <c r="C20" s="136">
        <v>26639.129440000001</v>
      </c>
      <c r="D20" s="136">
        <v>130.06574000000001</v>
      </c>
      <c r="E20" s="136">
        <v>3982.9656</v>
      </c>
      <c r="F20" s="136">
        <v>8939.5925900000002</v>
      </c>
      <c r="G20" s="136">
        <v>439.5</v>
      </c>
      <c r="H20" s="136">
        <v>0</v>
      </c>
      <c r="I20" s="136">
        <v>2490.8709900000003</v>
      </c>
      <c r="J20" s="137">
        <v>75497.050610000006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183</v>
      </c>
      <c r="C23" s="103" t="s">
        <v>184</v>
      </c>
      <c r="D23" s="103" t="s">
        <v>185</v>
      </c>
      <c r="E23" s="103" t="s">
        <v>186</v>
      </c>
      <c r="F23" s="103" t="s">
        <v>187</v>
      </c>
      <c r="G23" s="103" t="s">
        <v>188</v>
      </c>
      <c r="H23" s="104" t="s">
        <v>181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26929.058850000001</v>
      </c>
      <c r="C24" s="136">
        <v>18565.733780000002</v>
      </c>
      <c r="D24" s="136">
        <v>14770.275369999999</v>
      </c>
      <c r="E24" s="136">
        <v>4298.3494300000002</v>
      </c>
      <c r="F24" s="136">
        <v>8312.8464500000009</v>
      </c>
      <c r="G24" s="136">
        <v>2620.7867299999998</v>
      </c>
      <c r="H24" s="137">
        <v>75497.050609999991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189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EBDF3A1-14A3-48BD-8407-FA326C16DF5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E561-2BD2-436B-846A-77C6DBBC0A1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191</v>
      </c>
      <c r="C14" s="147"/>
      <c r="D14" s="147"/>
      <c r="E14" s="147"/>
      <c r="F14" s="148"/>
      <c r="I14" s="146" t="s">
        <v>192</v>
      </c>
      <c r="J14" s="148"/>
      <c r="K14" s="23"/>
    </row>
    <row r="15" spans="1:11" ht="51" customHeight="1" x14ac:dyDescent="0.3">
      <c r="A15" s="20"/>
      <c r="B15" s="100" t="s">
        <v>193</v>
      </c>
      <c r="C15" s="149"/>
      <c r="E15" s="150" t="s">
        <v>194</v>
      </c>
      <c r="F15" s="151"/>
      <c r="G15" s="20"/>
      <c r="I15" s="100" t="s">
        <v>195</v>
      </c>
      <c r="J15" s="149"/>
      <c r="K15" s="23"/>
    </row>
    <row r="16" spans="1:11" ht="51" customHeight="1" x14ac:dyDescent="0.3">
      <c r="A16" s="20"/>
      <c r="B16" s="150" t="s">
        <v>196</v>
      </c>
      <c r="C16" s="152"/>
      <c r="E16" s="150" t="s">
        <v>197</v>
      </c>
      <c r="F16" s="153"/>
      <c r="G16" s="20"/>
      <c r="I16" s="150" t="s">
        <v>198</v>
      </c>
      <c r="J16" s="152"/>
      <c r="K16" s="23"/>
    </row>
    <row r="17" spans="1:13" ht="51" customHeight="1" thickBot="1" x14ac:dyDescent="0.35">
      <c r="A17" s="20"/>
      <c r="B17" s="150" t="s">
        <v>199</v>
      </c>
      <c r="C17" s="152"/>
      <c r="E17" s="150" t="s">
        <v>200</v>
      </c>
      <c r="F17" s="153"/>
      <c r="G17" s="20"/>
      <c r="I17" s="154" t="s">
        <v>201</v>
      </c>
      <c r="J17" s="155"/>
      <c r="K17" s="23"/>
    </row>
    <row r="18" spans="1:13" ht="51" customHeight="1" thickBot="1" x14ac:dyDescent="0.35">
      <c r="A18" s="20"/>
      <c r="B18" s="154" t="s">
        <v>202</v>
      </c>
      <c r="C18" s="156"/>
      <c r="D18" s="157"/>
      <c r="E18" s="154" t="s">
        <v>203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BDC930F-729C-4EEE-9D99-F981549AB36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8828-07B0-4BBF-974B-02FA73BD96D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205</v>
      </c>
      <c r="E15" s="53">
        <v>75607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206</v>
      </c>
      <c r="E17" s="53">
        <v>2433.8332537992515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16915.677831682253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207</v>
      </c>
      <c r="D21" s="80"/>
      <c r="E21" s="159">
        <v>0.90080799901458763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9A484D8-715A-40A7-85FB-EF2F9AE89F8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A3CA-D407-46C9-98FB-33AE0CD537E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1107.1600074768066</v>
      </c>
      <c r="H14" s="25" t="s">
        <v>17</v>
      </c>
      <c r="I14" s="26">
        <v>0.11295764484388178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101725</v>
      </c>
      <c r="H16" s="25" t="s">
        <v>17</v>
      </c>
      <c r="I16" s="26">
        <v>0.14996321865514431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0.18202015237159008</v>
      </c>
      <c r="H18" s="25" t="s">
        <v>20</v>
      </c>
      <c r="I18" s="26">
        <v>0.12662070104211354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91.879221894791016</v>
      </c>
      <c r="H20" s="25" t="s">
        <v>20</v>
      </c>
      <c r="I20" s="33">
        <v>69.206706873839096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12.220046202998278</v>
      </c>
      <c r="H22" s="25" t="s">
        <v>20</v>
      </c>
      <c r="I22" s="33">
        <v>13.39722230821735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2764</v>
      </c>
      <c r="H24" s="25" t="s">
        <v>17</v>
      </c>
      <c r="I24" s="26">
        <v>0.12489832806145504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33282</v>
      </c>
      <c r="H26" s="25" t="s">
        <v>17</v>
      </c>
      <c r="I26" s="26">
        <v>0.11673307331855552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5042</v>
      </c>
      <c r="H28" s="25" t="s">
        <v>20</v>
      </c>
      <c r="I28" s="36">
        <v>29988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3817</v>
      </c>
      <c r="H30" s="25" t="s">
        <v>17</v>
      </c>
      <c r="I30" s="26">
        <v>8.5881426482168968E-2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95</v>
      </c>
      <c r="H32" s="25" t="s">
        <v>17</v>
      </c>
      <c r="I32" s="26">
        <v>0.14525993883792049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4.0685586956737988E-3</v>
      </c>
      <c r="H34" s="25" t="s">
        <v>29</v>
      </c>
      <c r="I34" s="26">
        <v>8.6956521739130432E-2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71213</v>
      </c>
      <c r="H36" s="25" t="s">
        <v>17</v>
      </c>
      <c r="I36" s="26">
        <v>0.14776903268378011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74156.131779999982</v>
      </c>
      <c r="H38" s="25" t="s">
        <v>17</v>
      </c>
      <c r="I38" s="26">
        <v>0.15514097967334703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16915.677831682253</v>
      </c>
      <c r="H40" s="25" t="s">
        <v>20</v>
      </c>
      <c r="I40" s="36">
        <v>20347.36419725425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49E19DB-EFF6-4705-B2D3-C3C6ECA080B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DDE59-4FA3-455D-A875-55E89410F6FA}">
  <sheetPr codeName="Hoja4">
    <pageSetUpPr fitToPage="1"/>
  </sheetPr>
  <dimension ref="A4:H4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1107.1600074768066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93.8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12.220046202998278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2659</v>
      </c>
    </row>
    <row r="25" spans="1:7" x14ac:dyDescent="0.3">
      <c r="B25" s="49" t="s">
        <v>37</v>
      </c>
      <c r="C25" s="50">
        <v>2296</v>
      </c>
    </row>
    <row r="26" spans="1:7" x14ac:dyDescent="0.3">
      <c r="B26" s="49" t="s">
        <v>38</v>
      </c>
      <c r="C26" s="50">
        <v>236</v>
      </c>
    </row>
    <row r="27" spans="1:7" x14ac:dyDescent="0.3">
      <c r="B27" s="49" t="s">
        <v>39</v>
      </c>
      <c r="C27" s="50">
        <v>2312</v>
      </c>
    </row>
    <row r="28" spans="1:7" x14ac:dyDescent="0.3">
      <c r="B28" s="49" t="s">
        <v>40</v>
      </c>
      <c r="C28" s="50">
        <v>1374</v>
      </c>
    </row>
    <row r="29" spans="1:7" x14ac:dyDescent="0.3">
      <c r="B29" s="49" t="s">
        <v>41</v>
      </c>
      <c r="C29" s="50">
        <v>2193</v>
      </c>
    </row>
    <row r="30" spans="1:7" x14ac:dyDescent="0.3">
      <c r="B30" s="49" t="s">
        <v>42</v>
      </c>
      <c r="C30" s="50">
        <v>2409</v>
      </c>
    </row>
    <row r="31" spans="1:7" x14ac:dyDescent="0.3">
      <c r="B31" s="49" t="s">
        <v>43</v>
      </c>
      <c r="C31" s="50">
        <v>4118</v>
      </c>
    </row>
    <row r="32" spans="1:7" x14ac:dyDescent="0.3">
      <c r="B32" s="49" t="s">
        <v>44</v>
      </c>
      <c r="C32" s="50">
        <v>4477</v>
      </c>
    </row>
    <row r="33" spans="2:3" x14ac:dyDescent="0.3">
      <c r="B33" s="49" t="s">
        <v>45</v>
      </c>
      <c r="C33" s="50">
        <v>8311</v>
      </c>
    </row>
    <row r="34" spans="2:3" x14ac:dyDescent="0.3">
      <c r="B34" s="49" t="s">
        <v>46</v>
      </c>
      <c r="C34" s="50">
        <v>8642</v>
      </c>
    </row>
    <row r="35" spans="2:3" x14ac:dyDescent="0.3">
      <c r="B35" s="49" t="s">
        <v>47</v>
      </c>
      <c r="C35" s="50">
        <v>3153</v>
      </c>
    </row>
    <row r="36" spans="2:3" x14ac:dyDescent="0.3">
      <c r="B36" s="49" t="s">
        <v>48</v>
      </c>
      <c r="C36" s="50">
        <v>2213</v>
      </c>
    </row>
    <row r="37" spans="2:3" x14ac:dyDescent="0.3">
      <c r="B37" s="49" t="s">
        <v>49</v>
      </c>
      <c r="C37" s="50">
        <v>1017</v>
      </c>
    </row>
    <row r="38" spans="2:3" x14ac:dyDescent="0.3">
      <c r="B38" s="49" t="s">
        <v>50</v>
      </c>
      <c r="C38" s="50">
        <v>2442</v>
      </c>
    </row>
    <row r="39" spans="2:3" x14ac:dyDescent="0.3">
      <c r="B39" s="49" t="s">
        <v>51</v>
      </c>
      <c r="C39" s="50">
        <v>731</v>
      </c>
    </row>
    <row r="40" spans="2:3" x14ac:dyDescent="0.3">
      <c r="B40" s="49" t="s">
        <v>52</v>
      </c>
      <c r="C40" s="50">
        <v>1086</v>
      </c>
    </row>
    <row r="41" spans="2:3" x14ac:dyDescent="0.3">
      <c r="B41" s="49" t="s">
        <v>53</v>
      </c>
      <c r="C41" s="50">
        <v>4256</v>
      </c>
    </row>
    <row r="42" spans="2:3" x14ac:dyDescent="0.3">
      <c r="B42" s="49" t="s">
        <v>54</v>
      </c>
      <c r="C42" s="50">
        <v>3687</v>
      </c>
    </row>
    <row r="43" spans="2:3" x14ac:dyDescent="0.3">
      <c r="B43" s="49" t="s">
        <v>55</v>
      </c>
      <c r="C43" s="50">
        <v>38441</v>
      </c>
    </row>
    <row r="44" spans="2:3" x14ac:dyDescent="0.3">
      <c r="B44" s="49" t="s">
        <v>56</v>
      </c>
      <c r="C44" s="50">
        <v>156</v>
      </c>
    </row>
    <row r="45" spans="2:3" x14ac:dyDescent="0.3">
      <c r="B45" s="49" t="s">
        <v>57</v>
      </c>
      <c r="C45" s="50">
        <v>2451</v>
      </c>
    </row>
    <row r="46" spans="2:3" x14ac:dyDescent="0.3">
      <c r="B46" s="49" t="s">
        <v>58</v>
      </c>
      <c r="C46" s="50">
        <v>3065</v>
      </c>
    </row>
  </sheetData>
  <mergeCells count="3">
    <mergeCell ref="C6:E6"/>
    <mergeCell ref="C8:E8"/>
    <mergeCell ref="C10:E10"/>
  </mergeCells>
  <hyperlinks>
    <hyperlink ref="A7" location="Indice!A1" display="Índice" xr:uid="{22D1ECE4-5E3A-45E1-9A37-EB475CEE339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CCF3-D89F-46F1-AE01-B839FEB2ED8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101725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59</v>
      </c>
      <c r="D13" s="26">
        <v>0.49658392725485379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60</v>
      </c>
      <c r="D15" s="26">
        <v>0.18202015237159008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61</v>
      </c>
      <c r="C17" s="21"/>
      <c r="D17" s="26">
        <v>0.54926896131586966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91.879221894791016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62</v>
      </c>
      <c r="H24" s="42"/>
      <c r="I24" s="58"/>
      <c r="J24" s="26">
        <v>0.20172032440403048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63</v>
      </c>
      <c r="H26" s="42"/>
      <c r="J26" s="53">
        <v>776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64</v>
      </c>
      <c r="H28" s="59"/>
      <c r="I28" s="59"/>
      <c r="J28" s="53">
        <v>288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65</v>
      </c>
      <c r="H30" s="42"/>
      <c r="J30" s="53">
        <v>903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66</v>
      </c>
      <c r="H32" s="42"/>
      <c r="J32" s="53">
        <v>-127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67</v>
      </c>
      <c r="H34" s="60"/>
      <c r="I34" s="60" t="s">
        <v>68</v>
      </c>
      <c r="J34" s="60"/>
      <c r="K34" s="23"/>
    </row>
    <row r="35" spans="1:11" ht="14" x14ac:dyDescent="0.3">
      <c r="A35" s="20"/>
      <c r="C35" s="42"/>
      <c r="G35" s="61">
        <v>16753</v>
      </c>
      <c r="H35" s="61"/>
      <c r="I35" s="61">
        <v>19074</v>
      </c>
      <c r="J35" s="61"/>
      <c r="K35" s="23"/>
    </row>
    <row r="36" spans="1:11" ht="14" x14ac:dyDescent="0.3">
      <c r="A36" s="20"/>
      <c r="C36" s="42"/>
      <c r="G36" s="62" t="s">
        <v>69</v>
      </c>
      <c r="H36" s="62" t="s">
        <v>70</v>
      </c>
      <c r="I36" s="62" t="s">
        <v>69</v>
      </c>
      <c r="J36" s="62" t="s">
        <v>70</v>
      </c>
      <c r="K36" s="23"/>
    </row>
    <row r="37" spans="1:11" ht="14" x14ac:dyDescent="0.3">
      <c r="A37" s="20"/>
      <c r="B37" s="21" t="s">
        <v>71</v>
      </c>
      <c r="C37" s="42"/>
      <c r="G37" s="63">
        <v>8722</v>
      </c>
      <c r="H37" s="63">
        <v>8031</v>
      </c>
      <c r="I37" s="63">
        <v>9902</v>
      </c>
      <c r="J37" s="63">
        <v>9172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016438E-B3C0-4D9C-9EDF-6123FF1753C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77EC-5DE4-4544-BFA1-2D34B30CB95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72</v>
      </c>
      <c r="C11" s="65">
        <v>83209</v>
      </c>
      <c r="D11" s="66"/>
      <c r="E11" s="67" t="s">
        <v>73</v>
      </c>
      <c r="F11" s="65">
        <v>18516</v>
      </c>
      <c r="G11" s="67" t="s">
        <v>74</v>
      </c>
      <c r="H11" s="66"/>
      <c r="I11" s="65">
        <v>3254</v>
      </c>
      <c r="J11" s="67" t="s">
        <v>75</v>
      </c>
      <c r="K11" s="68">
        <v>9849</v>
      </c>
    </row>
    <row r="12" spans="1:11" ht="30.75" customHeight="1" thickBot="1" x14ac:dyDescent="0.35">
      <c r="B12" s="64" t="s">
        <v>76</v>
      </c>
      <c r="C12" s="65">
        <v>5085</v>
      </c>
      <c r="D12" s="67"/>
      <c r="E12" s="67" t="s">
        <v>77</v>
      </c>
      <c r="F12" s="65">
        <v>311</v>
      </c>
      <c r="G12" s="67" t="s">
        <v>78</v>
      </c>
      <c r="H12" s="67"/>
      <c r="I12" s="65">
        <v>0</v>
      </c>
      <c r="J12" s="67" t="s">
        <v>79</v>
      </c>
      <c r="K12" s="68">
        <v>17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80</v>
      </c>
      <c r="C14" s="71"/>
      <c r="D14" s="71"/>
      <c r="E14" s="72"/>
      <c r="G14" s="73" t="s">
        <v>81</v>
      </c>
      <c r="H14" s="74"/>
      <c r="I14" s="75">
        <f>'Datos Generales'!G16</f>
        <v>101725</v>
      </c>
      <c r="J14" s="69"/>
      <c r="K14" s="69"/>
    </row>
    <row r="16" spans="1:11" x14ac:dyDescent="0.3">
      <c r="B16" s="21" t="s">
        <v>82</v>
      </c>
      <c r="C16" s="76">
        <v>7989</v>
      </c>
    </row>
    <row r="17" spans="2:3" x14ac:dyDescent="0.3">
      <c r="B17" s="21" t="s">
        <v>83</v>
      </c>
      <c r="C17" s="76">
        <v>2096</v>
      </c>
    </row>
    <row r="18" spans="2:3" x14ac:dyDescent="0.3">
      <c r="B18" s="21" t="s">
        <v>84</v>
      </c>
      <c r="C18" s="76">
        <v>1209</v>
      </c>
    </row>
    <row r="19" spans="2:3" x14ac:dyDescent="0.3">
      <c r="B19" s="21" t="s">
        <v>85</v>
      </c>
      <c r="C19" s="76">
        <v>1003</v>
      </c>
    </row>
    <row r="20" spans="2:3" x14ac:dyDescent="0.3">
      <c r="B20" s="21" t="s">
        <v>86</v>
      </c>
      <c r="C20" s="76">
        <v>797</v>
      </c>
    </row>
    <row r="21" spans="2:3" x14ac:dyDescent="0.3">
      <c r="B21" s="21" t="s">
        <v>87</v>
      </c>
      <c r="C21" s="76">
        <v>617</v>
      </c>
    </row>
    <row r="22" spans="2:3" x14ac:dyDescent="0.3">
      <c r="B22" s="21" t="s">
        <v>88</v>
      </c>
      <c r="C22" s="76">
        <v>540</v>
      </c>
    </row>
    <row r="23" spans="2:3" x14ac:dyDescent="0.3">
      <c r="B23" s="21" t="s">
        <v>89</v>
      </c>
      <c r="C23" s="76">
        <v>351</v>
      </c>
    </row>
    <row r="24" spans="2:3" x14ac:dyDescent="0.3">
      <c r="B24" s="21" t="s">
        <v>90</v>
      </c>
      <c r="C24" s="76">
        <v>282</v>
      </c>
    </row>
    <row r="25" spans="2:3" x14ac:dyDescent="0.3">
      <c r="B25" s="21" t="s">
        <v>91</v>
      </c>
      <c r="C25" s="76">
        <v>272</v>
      </c>
    </row>
    <row r="26" spans="2:3" x14ac:dyDescent="0.3">
      <c r="B26" s="21" t="s">
        <v>92</v>
      </c>
      <c r="C26" s="76">
        <v>262</v>
      </c>
    </row>
    <row r="27" spans="2:3" x14ac:dyDescent="0.3">
      <c r="B27" s="21" t="s">
        <v>93</v>
      </c>
      <c r="C27" s="76">
        <v>259</v>
      </c>
    </row>
    <row r="28" spans="2:3" x14ac:dyDescent="0.3">
      <c r="B28" s="21" t="s">
        <v>94</v>
      </c>
      <c r="C28" s="76">
        <v>244</v>
      </c>
    </row>
    <row r="29" spans="2:3" x14ac:dyDescent="0.3">
      <c r="B29" s="21" t="s">
        <v>95</v>
      </c>
      <c r="C29" s="76">
        <v>243</v>
      </c>
    </row>
    <row r="30" spans="2:3" x14ac:dyDescent="0.3">
      <c r="B30" s="21" t="s">
        <v>96</v>
      </c>
      <c r="C30" s="76">
        <v>239</v>
      </c>
    </row>
    <row r="31" spans="2:3" x14ac:dyDescent="0.3">
      <c r="B31" s="21" t="s">
        <v>97</v>
      </c>
      <c r="C31" s="76">
        <v>231</v>
      </c>
    </row>
    <row r="32" spans="2:3" x14ac:dyDescent="0.3">
      <c r="B32" s="21" t="s">
        <v>98</v>
      </c>
      <c r="C32" s="76">
        <v>174</v>
      </c>
    </row>
    <row r="33" spans="2:3" x14ac:dyDescent="0.3">
      <c r="B33" s="21" t="s">
        <v>99</v>
      </c>
      <c r="C33" s="76">
        <v>133</v>
      </c>
    </row>
    <row r="34" spans="2:3" x14ac:dyDescent="0.3">
      <c r="B34" s="21" t="s">
        <v>100</v>
      </c>
      <c r="C34" s="76">
        <v>131</v>
      </c>
    </row>
    <row r="35" spans="2:3" x14ac:dyDescent="0.3">
      <c r="B35" s="21" t="s">
        <v>101</v>
      </c>
      <c r="C35" s="76">
        <v>113</v>
      </c>
    </row>
    <row r="36" spans="2:3" x14ac:dyDescent="0.3">
      <c r="B36" s="21" t="s">
        <v>102</v>
      </c>
      <c r="C36" s="76">
        <v>111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34122F3-80CF-4CBE-875E-A6697A23184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1645-0376-499F-B366-76681A32B63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103</v>
      </c>
      <c r="E12" s="78">
        <v>38763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104</v>
      </c>
      <c r="C14" s="79"/>
      <c r="D14" s="79"/>
      <c r="E14" s="78">
        <v>8517</v>
      </c>
    </row>
    <row r="15" spans="1:9" x14ac:dyDescent="0.3">
      <c r="A15" s="20"/>
      <c r="E15" s="78"/>
    </row>
    <row r="16" spans="1:9" x14ac:dyDescent="0.3">
      <c r="A16" s="20"/>
      <c r="B16" s="21" t="s">
        <v>105</v>
      </c>
      <c r="D16" s="80"/>
      <c r="E16" s="78">
        <v>5042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106</v>
      </c>
      <c r="D18" s="80"/>
      <c r="E18" s="78">
        <v>3475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107</v>
      </c>
      <c r="D20" s="80"/>
      <c r="E20" s="81">
        <v>9.4539815545338302E-2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109</v>
      </c>
      <c r="E26" s="86"/>
      <c r="F26" s="86"/>
      <c r="G26" s="86"/>
      <c r="H26" s="87"/>
    </row>
    <row r="27" spans="1:16" ht="15.5" thickBot="1" x14ac:dyDescent="0.35">
      <c r="C27" s="52"/>
      <c r="D27" s="88" t="s">
        <v>110</v>
      </c>
      <c r="E27" s="88" t="s">
        <v>111</v>
      </c>
      <c r="F27" s="88" t="s">
        <v>112</v>
      </c>
      <c r="G27" s="88" t="s">
        <v>113</v>
      </c>
      <c r="H27" s="88" t="s">
        <v>114</v>
      </c>
    </row>
    <row r="28" spans="1:16" ht="38.25" customHeight="1" thickBot="1" x14ac:dyDescent="0.35">
      <c r="C28" s="88" t="s">
        <v>115</v>
      </c>
      <c r="D28" s="89">
        <v>3045</v>
      </c>
      <c r="E28" s="89">
        <v>677</v>
      </c>
      <c r="F28" s="89">
        <v>19975</v>
      </c>
      <c r="G28" s="90">
        <v>9585</v>
      </c>
      <c r="H28" s="90">
        <f>SUM(D28:G28)</f>
        <v>33282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AB597EF-4DAA-4377-9A48-785A3E2F699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E2B-33E4-4183-942E-9CC0AFE4E3B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117</v>
      </c>
      <c r="D13" s="94"/>
      <c r="E13" s="95"/>
      <c r="H13" s="93" t="s">
        <v>118</v>
      </c>
      <c r="I13" s="94"/>
      <c r="J13" s="94"/>
      <c r="K13" s="95"/>
      <c r="L13" s="52"/>
      <c r="M13" s="52"/>
      <c r="N13" s="93" t="s">
        <v>119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120</v>
      </c>
      <c r="D14" s="98" t="s">
        <v>121</v>
      </c>
      <c r="E14" s="98" t="s">
        <v>122</v>
      </c>
      <c r="G14" s="99"/>
      <c r="H14" s="100" t="s">
        <v>110</v>
      </c>
      <c r="I14" s="101" t="s">
        <v>111</v>
      </c>
      <c r="J14" s="101" t="s">
        <v>112</v>
      </c>
      <c r="K14" s="102" t="s">
        <v>113</v>
      </c>
      <c r="L14" s="52"/>
      <c r="M14" s="52"/>
      <c r="N14" s="97" t="s">
        <v>123</v>
      </c>
      <c r="O14" s="103" t="s">
        <v>124</v>
      </c>
      <c r="P14" s="103" t="s">
        <v>125</v>
      </c>
      <c r="Q14" s="104" t="s">
        <v>126</v>
      </c>
      <c r="R14" s="23"/>
    </row>
    <row r="15" spans="1:18" ht="34.5" customHeight="1" x14ac:dyDescent="0.3">
      <c r="A15" s="20"/>
      <c r="B15" s="105" t="s">
        <v>115</v>
      </c>
      <c r="C15" s="106">
        <v>1629</v>
      </c>
      <c r="D15" s="107">
        <v>23874</v>
      </c>
      <c r="E15" s="108">
        <v>587</v>
      </c>
      <c r="G15" s="105" t="s">
        <v>115</v>
      </c>
      <c r="H15" s="109">
        <v>386</v>
      </c>
      <c r="I15" s="107">
        <v>572</v>
      </c>
      <c r="J15" s="107">
        <v>17624</v>
      </c>
      <c r="K15" s="110">
        <v>7508</v>
      </c>
      <c r="L15" s="111"/>
      <c r="M15" s="105" t="s">
        <v>115</v>
      </c>
      <c r="N15" s="112">
        <v>5375</v>
      </c>
      <c r="O15" s="112">
        <v>6715</v>
      </c>
      <c r="P15" s="112">
        <v>6401</v>
      </c>
      <c r="Q15" s="108">
        <v>7599</v>
      </c>
      <c r="R15" s="23"/>
    </row>
    <row r="16" spans="1:18" ht="34.5" customHeight="1" thickBot="1" x14ac:dyDescent="0.35">
      <c r="A16" s="20"/>
      <c r="B16" s="113" t="s">
        <v>127</v>
      </c>
      <c r="C16" s="114">
        <v>667</v>
      </c>
      <c r="D16" s="115">
        <v>1534</v>
      </c>
      <c r="E16" s="116">
        <v>563</v>
      </c>
      <c r="G16" s="113" t="s">
        <v>127</v>
      </c>
      <c r="H16" s="114">
        <v>80</v>
      </c>
      <c r="I16" s="115">
        <v>78</v>
      </c>
      <c r="J16" s="115">
        <v>1116</v>
      </c>
      <c r="K16" s="116">
        <v>1490</v>
      </c>
      <c r="L16" s="111"/>
      <c r="M16" s="113" t="s">
        <v>127</v>
      </c>
      <c r="N16" s="115">
        <v>2351</v>
      </c>
      <c r="O16" s="115">
        <v>331</v>
      </c>
      <c r="P16" s="115">
        <v>67</v>
      </c>
      <c r="Q16" s="116">
        <v>15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A5D73D8-D83E-4544-B7DD-47A8012469B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3DDF-DE72-48F2-98A8-5823083E68C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129</v>
      </c>
      <c r="C14" s="101" t="s">
        <v>130</v>
      </c>
      <c r="D14" s="101" t="s">
        <v>131</v>
      </c>
      <c r="E14" s="101" t="s">
        <v>132</v>
      </c>
      <c r="F14" s="101" t="s">
        <v>133</v>
      </c>
      <c r="G14" s="102" t="s">
        <v>134</v>
      </c>
      <c r="H14" s="111"/>
      <c r="I14" s="23"/>
    </row>
    <row r="15" spans="1:9" ht="32.25" customHeight="1" thickBot="1" x14ac:dyDescent="0.35">
      <c r="A15" s="20"/>
      <c r="B15" s="117">
        <v>50893</v>
      </c>
      <c r="C15" s="115">
        <v>6536</v>
      </c>
      <c r="D15" s="115">
        <v>11401</v>
      </c>
      <c r="E15" s="115">
        <v>92</v>
      </c>
      <c r="F15" s="115">
        <v>723</v>
      </c>
      <c r="G15" s="116">
        <v>1568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136</v>
      </c>
      <c r="C20" s="101" t="s">
        <v>137</v>
      </c>
      <c r="D20" s="102" t="s">
        <v>138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36469</v>
      </c>
      <c r="C21" s="115">
        <v>24649</v>
      </c>
      <c r="D21" s="116">
        <v>61118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70D6292-D60C-4B9F-86FE-C5311040476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B901-6412-4052-AF2D-972932BEA16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139</v>
      </c>
      <c r="I12" s="23"/>
    </row>
    <row r="13" spans="1:9" ht="18.75" customHeight="1" x14ac:dyDescent="0.3">
      <c r="A13" s="20"/>
      <c r="B13" s="119" t="s">
        <v>140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141</v>
      </c>
      <c r="D15" s="101" t="s">
        <v>142</v>
      </c>
      <c r="E15" s="101" t="s">
        <v>143</v>
      </c>
      <c r="F15" s="101" t="s">
        <v>144</v>
      </c>
      <c r="G15" s="120" t="s">
        <v>145</v>
      </c>
      <c r="H15" s="102" t="s">
        <v>114</v>
      </c>
      <c r="I15" s="23"/>
    </row>
    <row r="16" spans="1:9" ht="33.75" customHeight="1" x14ac:dyDescent="0.3">
      <c r="A16" s="20"/>
      <c r="B16" s="121" t="s">
        <v>146</v>
      </c>
      <c r="C16" s="122">
        <v>110</v>
      </c>
      <c r="D16" s="122">
        <v>0</v>
      </c>
      <c r="E16" s="122">
        <v>33</v>
      </c>
      <c r="F16" s="122">
        <v>44</v>
      </c>
      <c r="G16" s="123">
        <v>8</v>
      </c>
      <c r="H16" s="124">
        <v>195</v>
      </c>
      <c r="I16" s="23"/>
    </row>
    <row r="17" spans="1:9" ht="32.25" customHeight="1" thickBot="1" x14ac:dyDescent="0.35">
      <c r="A17" s="20"/>
      <c r="B17" s="125" t="s">
        <v>147</v>
      </c>
      <c r="C17" s="115">
        <v>124</v>
      </c>
      <c r="D17" s="115">
        <v>1</v>
      </c>
      <c r="E17" s="115">
        <v>36</v>
      </c>
      <c r="F17" s="115">
        <v>46</v>
      </c>
      <c r="G17" s="126">
        <v>9</v>
      </c>
      <c r="H17" s="116">
        <v>216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141</v>
      </c>
      <c r="D21" s="101" t="s">
        <v>149</v>
      </c>
      <c r="E21" s="101" t="s">
        <v>150</v>
      </c>
      <c r="F21" s="101" t="s">
        <v>151</v>
      </c>
      <c r="G21" s="120" t="s">
        <v>152</v>
      </c>
      <c r="H21" s="102" t="s">
        <v>114</v>
      </c>
      <c r="I21" s="23"/>
    </row>
    <row r="22" spans="1:9" ht="33.75" customHeight="1" x14ac:dyDescent="0.3">
      <c r="A22" s="20"/>
      <c r="B22" s="121" t="s">
        <v>146</v>
      </c>
      <c r="C22" s="122">
        <v>586</v>
      </c>
      <c r="D22" s="122">
        <v>0</v>
      </c>
      <c r="E22" s="122">
        <v>1491</v>
      </c>
      <c r="F22" s="122">
        <v>331</v>
      </c>
      <c r="G22" s="123">
        <v>356</v>
      </c>
      <c r="H22" s="124">
        <v>2764</v>
      </c>
      <c r="I22" s="23"/>
    </row>
    <row r="23" spans="1:9" ht="32.25" customHeight="1" thickBot="1" x14ac:dyDescent="0.35">
      <c r="A23" s="20"/>
      <c r="B23" s="125" t="s">
        <v>147</v>
      </c>
      <c r="C23" s="115">
        <v>657</v>
      </c>
      <c r="D23" s="115">
        <v>408</v>
      </c>
      <c r="E23" s="115">
        <v>1983</v>
      </c>
      <c r="F23" s="115">
        <v>353</v>
      </c>
      <c r="G23" s="126">
        <v>416</v>
      </c>
      <c r="H23" s="116">
        <v>3817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3ACACE2-501F-4300-A641-A830EA09A4B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2025-06-02T10:39:43Z</dcterms:modified>
</cp:coreProperties>
</file>